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435" tabRatio="26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Sheet1!$A$1:$M$56</definedName>
  </definedNames>
  <calcPr calcId="152511"/>
</workbook>
</file>

<file path=xl/calcChain.xml><?xml version="1.0" encoding="utf-8"?>
<calcChain xmlns="http://schemas.openxmlformats.org/spreadsheetml/2006/main">
  <c r="H2" i="1" l="1"/>
  <c r="I2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H3" i="1"/>
  <c r="I3" i="1" s="1"/>
</calcChain>
</file>

<file path=xl/sharedStrings.xml><?xml version="1.0" encoding="utf-8"?>
<sst xmlns="http://schemas.openxmlformats.org/spreadsheetml/2006/main" count="121" uniqueCount="75">
  <si>
    <t>food</t>
  </si>
  <si>
    <t>category</t>
  </si>
  <si>
    <t>calories</t>
  </si>
  <si>
    <t>calories, calculated</t>
  </si>
  <si>
    <t>calories, difference</t>
  </si>
  <si>
    <t>almonds</t>
  </si>
  <si>
    <t>nuts and seeds</t>
  </si>
  <si>
    <t>apple, juice</t>
  </si>
  <si>
    <t>fruit</t>
  </si>
  <si>
    <t>apple,raw</t>
  </si>
  <si>
    <t>avocado</t>
  </si>
  <si>
    <t>vegetables</t>
  </si>
  <si>
    <t>beer,8oz</t>
  </si>
  <si>
    <t>beverage</t>
  </si>
  <si>
    <t>black beans</t>
  </si>
  <si>
    <t>dry legumes</t>
  </si>
  <si>
    <t>blueberries</t>
  </si>
  <si>
    <t>broccoli</t>
  </si>
  <si>
    <t>butter</t>
  </si>
  <si>
    <t>dairy</t>
  </si>
  <si>
    <t>cantaloupe</t>
  </si>
  <si>
    <t>carrots, cooked</t>
  </si>
  <si>
    <t>carrots, raw</t>
  </si>
  <si>
    <t>cheese, Am</t>
  </si>
  <si>
    <t>chick peas</t>
  </si>
  <si>
    <t>cola,12oz</t>
  </si>
  <si>
    <t>cottage cheese</t>
  </si>
  <si>
    <t>cream cheese</t>
  </si>
  <si>
    <t>egg</t>
  </si>
  <si>
    <t>egg,white</t>
  </si>
  <si>
    <t>grape,juice</t>
  </si>
  <si>
    <t>grapefruit</t>
  </si>
  <si>
    <t>grapefruit,juice</t>
  </si>
  <si>
    <t>grapes</t>
  </si>
  <si>
    <t>green beans</t>
  </si>
  <si>
    <t>ice cream</t>
  </si>
  <si>
    <t>milk shake</t>
  </si>
  <si>
    <t>milk,skim</t>
  </si>
  <si>
    <t>milk,whole</t>
  </si>
  <si>
    <t>orange</t>
  </si>
  <si>
    <t>orange,juice</t>
  </si>
  <si>
    <t>peach</t>
  </si>
  <si>
    <t>peanut butter</t>
  </si>
  <si>
    <t>peanuts</t>
  </si>
  <si>
    <t>pear</t>
  </si>
  <si>
    <t>peas, cooked</t>
  </si>
  <si>
    <t>potato</t>
  </si>
  <si>
    <t>potato, baked</t>
  </si>
  <si>
    <t>potato,fr.fr</t>
  </si>
  <si>
    <t>raisins</t>
  </si>
  <si>
    <t>raspberries</t>
  </si>
  <si>
    <t>soy milk</t>
  </si>
  <si>
    <t>Spirits, 86 prf 1.5oz</t>
  </si>
  <si>
    <t>squash,summer</t>
  </si>
  <si>
    <t>squash,winter</t>
  </si>
  <si>
    <t>strawberries</t>
  </si>
  <si>
    <t>sweet potato</t>
  </si>
  <si>
    <t>tofu</t>
  </si>
  <si>
    <t>tomato,raw</t>
  </si>
  <si>
    <t>walnuts</t>
  </si>
  <si>
    <t>watermelon</t>
  </si>
  <si>
    <t>white</t>
  </si>
  <si>
    <t>breads</t>
  </si>
  <si>
    <t>whole wheat</t>
  </si>
  <si>
    <t>wine,3.5oz</t>
  </si>
  <si>
    <r>
      <t xml:space="preserve">Fat </t>
    </r>
    <r>
      <rPr>
        <sz val="20"/>
        <rFont val="Arial"/>
        <family val="2"/>
      </rPr>
      <t>cal/gram</t>
    </r>
  </si>
  <si>
    <r>
      <t xml:space="preserve">Carbs </t>
    </r>
    <r>
      <rPr>
        <sz val="20"/>
        <rFont val="Arial"/>
        <family val="2"/>
      </rPr>
      <t>cal/gram</t>
    </r>
  </si>
  <si>
    <r>
      <t xml:space="preserve">Protein </t>
    </r>
    <r>
      <rPr>
        <sz val="20"/>
        <rFont val="Arial"/>
        <family val="2"/>
      </rPr>
      <t>cal/gram</t>
    </r>
  </si>
  <si>
    <t>fiber (g)</t>
  </si>
  <si>
    <t>protein (g)</t>
  </si>
  <si>
    <t>carbohydrate (g)</t>
  </si>
  <si>
    <t>fat (g)</t>
  </si>
  <si>
    <r>
      <rPr>
        <b/>
        <sz val="20"/>
        <rFont val="Arial"/>
        <family val="2"/>
      </rPr>
      <t>Protein</t>
    </r>
    <r>
      <rPr>
        <sz val="20"/>
        <rFont val="Arial"/>
        <family val="2"/>
      </rPr>
      <t xml:space="preserve"> cal/g</t>
    </r>
  </si>
  <si>
    <r>
      <rPr>
        <b/>
        <sz val="20"/>
        <rFont val="Arial"/>
        <family val="2"/>
      </rPr>
      <t>Carbs</t>
    </r>
    <r>
      <rPr>
        <sz val="20"/>
        <rFont val="Arial"/>
        <family val="2"/>
      </rPr>
      <t xml:space="preserve"> cal/g</t>
    </r>
  </si>
  <si>
    <r>
      <rPr>
        <b/>
        <sz val="20"/>
        <rFont val="Arial"/>
        <family val="2"/>
      </rPr>
      <t>Fat</t>
    </r>
    <r>
      <rPr>
        <sz val="20"/>
        <rFont val="Arial"/>
        <family val="2"/>
      </rPr>
      <t xml:space="preserve"> cal/g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</si>
</sst>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0"/>
  </numFmts>
  <fonts count="6" x14ac:knownFonts="1">
    <font>
      <sz val="10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1"/>
      <color theme="0"/>
      <name val="Calibri"/>
      <family val="2"/>
      <scheme val="minor"/>
    </font>
    <font>
      <sz val="20"/>
      <color theme="0"/>
      <name val="Arial"/>
      <family val="2"/>
    </font>
    <font>
      <sz val="2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</cellStyleXfs>
  <cellXfs count="14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2" fontId="1" fillId="0" borderId="0" xfId="0" applyNumberFormat="1" applyFont="1"/>
    <xf numFmtId="164" fontId="4" fillId="3" borderId="0" xfId="2" applyNumberFormat="1" applyFont="1"/>
    <xf numFmtId="164" fontId="4" fillId="2" borderId="0" xfId="1" applyNumberFormat="1" applyFont="1"/>
    <xf numFmtId="164" fontId="4" fillId="5" borderId="0" xfId="4" applyNumberFormat="1" applyFont="1"/>
    <xf numFmtId="164" fontId="4" fillId="6" borderId="0" xfId="5" applyNumberFormat="1" applyFont="1"/>
    <xf numFmtId="164" fontId="4" fillId="7" borderId="0" xfId="6" applyNumberFormat="1" applyFont="1"/>
    <xf numFmtId="164" fontId="4" fillId="8" borderId="0" xfId="7" applyNumberFormat="1" applyFont="1"/>
    <xf numFmtId="164" fontId="4" fillId="4" borderId="0" xfId="3" applyNumberFormat="1" applyFont="1"/>
    <xf numFmtId="164" fontId="5" fillId="0" borderId="0" xfId="0" applyNumberFormat="1" applyFont="1"/>
    <xf numFmtId="2" fontId="5" fillId="0" borderId="0" xfId="0" applyNumberFormat="1" applyFont="1"/>
  </cellXfs>
  <cellStyles count="8">
    <cellStyle name="60% - Accent2" xfId="3" builtinId="36"/>
    <cellStyle name="Accent1" xfId="1" builtinId="29"/>
    <cellStyle name="Accent2" xfId="2" builtinId="33"/>
    <cellStyle name="Accent3" xfId="4" builtinId="37"/>
    <cellStyle name="Accent4" xfId="5" builtinId="41"/>
    <cellStyle name="Accent5" xfId="6" builtinId="45"/>
    <cellStyle name="Accent6" xfId="7" builtinId="49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Arial"/>
        <scheme val="none"/>
      </font>
      <numFmt numFmtId="164" formatCode="#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Arial"/>
        <scheme val="none"/>
      </font>
      <numFmt numFmtId="164" formatCode="#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Arial"/>
        <scheme val="none"/>
      </font>
      <numFmt numFmtId="2" formatCode="0.0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Nutrition</a:t>
            </a:r>
            <a:r>
              <a:rPr lang="en-US" baseline="0"/>
              <a:t> Facts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110159847132333E-2"/>
          <c:y val="2.7424438703663276E-2"/>
          <c:w val="0.63522642240845817"/>
          <c:h val="0.901576805228967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calories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Sheet1!$A$2:$A$55</c15:sqref>
                  </c15:fullRef>
                </c:ext>
              </c:extLst>
              <c:f>(Sheet1!$A$2:$A$52,Sheet1!$A$54)</c:f>
              <c:strCache>
                <c:ptCount val="52"/>
                <c:pt idx="0">
                  <c:v>egg,white</c:v>
                </c:pt>
                <c:pt idx="1">
                  <c:v>carrots, raw</c:v>
                </c:pt>
                <c:pt idx="2">
                  <c:v>tomato,raw</c:v>
                </c:pt>
                <c:pt idx="3">
                  <c:v>squash,summer</c:v>
                </c:pt>
                <c:pt idx="4">
                  <c:v>green beans</c:v>
                </c:pt>
                <c:pt idx="5">
                  <c:v>broccoli</c:v>
                </c:pt>
                <c:pt idx="6">
                  <c:v>grapefruit</c:v>
                </c:pt>
                <c:pt idx="7">
                  <c:v>carrots, cooked</c:v>
                </c:pt>
                <c:pt idx="8">
                  <c:v>strawberries</c:v>
                </c:pt>
                <c:pt idx="9">
                  <c:v>raspberries</c:v>
                </c:pt>
                <c:pt idx="10">
                  <c:v>orange</c:v>
                </c:pt>
                <c:pt idx="11">
                  <c:v>peach</c:v>
                </c:pt>
                <c:pt idx="12">
                  <c:v>white</c:v>
                </c:pt>
                <c:pt idx="13">
                  <c:v>egg</c:v>
                </c:pt>
                <c:pt idx="14">
                  <c:v>cantaloupe</c:v>
                </c:pt>
                <c:pt idx="15">
                  <c:v>apple,raw</c:v>
                </c:pt>
                <c:pt idx="16">
                  <c:v>blueberries</c:v>
                </c:pt>
                <c:pt idx="17">
                  <c:v>whole wheat</c:v>
                </c:pt>
                <c:pt idx="18">
                  <c:v>black beans</c:v>
                </c:pt>
                <c:pt idx="19">
                  <c:v>milk,skim</c:v>
                </c:pt>
                <c:pt idx="20">
                  <c:v>tofu</c:v>
                </c:pt>
                <c:pt idx="21">
                  <c:v>wine,3.5oz</c:v>
                </c:pt>
                <c:pt idx="22">
                  <c:v>squash,winter</c:v>
                </c:pt>
                <c:pt idx="23">
                  <c:v>peanut butter</c:v>
                </c:pt>
                <c:pt idx="24">
                  <c:v>grapefruit,juice</c:v>
                </c:pt>
                <c:pt idx="25">
                  <c:v>walnuts</c:v>
                </c:pt>
                <c:pt idx="26">
                  <c:v>pear</c:v>
                </c:pt>
                <c:pt idx="27">
                  <c:v>cream cheese</c:v>
                </c:pt>
                <c:pt idx="28">
                  <c:v>peas, cooked</c:v>
                </c:pt>
                <c:pt idx="29">
                  <c:v>beer,8oz</c:v>
                </c:pt>
                <c:pt idx="30">
                  <c:v>butter</c:v>
                </c:pt>
                <c:pt idx="31">
                  <c:v>cottage cheese</c:v>
                </c:pt>
                <c:pt idx="32">
                  <c:v>potato</c:v>
                </c:pt>
                <c:pt idx="33">
                  <c:v>Spirits, 86 prf 1.5oz</c:v>
                </c:pt>
                <c:pt idx="34">
                  <c:v>peanuts</c:v>
                </c:pt>
                <c:pt idx="35">
                  <c:v>almonds</c:v>
                </c:pt>
                <c:pt idx="36">
                  <c:v>orange,juice</c:v>
                </c:pt>
                <c:pt idx="37">
                  <c:v>grapes</c:v>
                </c:pt>
                <c:pt idx="38">
                  <c:v>apple, juice</c:v>
                </c:pt>
                <c:pt idx="39">
                  <c:v>raisins</c:v>
                </c:pt>
                <c:pt idx="40">
                  <c:v>chick peas</c:v>
                </c:pt>
                <c:pt idx="41">
                  <c:v>cheese, Am</c:v>
                </c:pt>
                <c:pt idx="42">
                  <c:v>cola,12oz</c:v>
                </c:pt>
                <c:pt idx="43">
                  <c:v>potato,fr.fr</c:v>
                </c:pt>
                <c:pt idx="44">
                  <c:v>potato, baked</c:v>
                </c:pt>
                <c:pt idx="45">
                  <c:v>milk,whole</c:v>
                </c:pt>
                <c:pt idx="46">
                  <c:v>watermelon</c:v>
                </c:pt>
                <c:pt idx="47">
                  <c:v>grape,juice</c:v>
                </c:pt>
                <c:pt idx="48">
                  <c:v>sweet potato</c:v>
                </c:pt>
                <c:pt idx="49">
                  <c:v>soy milk</c:v>
                </c:pt>
                <c:pt idx="50">
                  <c:v>ice cream</c:v>
                </c:pt>
                <c:pt idx="51">
                  <c:v>avocado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Sheet1!$C$2:$C$56</c15:sqref>
                  </c15:fullRef>
                </c:ext>
              </c:extLst>
              <c:f>(Sheet1!$C$2:$C$52,Sheet1!$C$54,Sheet1!$C$56)</c:f>
              <c:numCache>
                <c:formatCode>0.00</c:formatCode>
                <c:ptCount val="53"/>
                <c:pt idx="0">
                  <c:v>16</c:v>
                </c:pt>
                <c:pt idx="1">
                  <c:v>24.8</c:v>
                </c:pt>
                <c:pt idx="2">
                  <c:v>25</c:v>
                </c:pt>
                <c:pt idx="3">
                  <c:v>25</c:v>
                </c:pt>
                <c:pt idx="4">
                  <c:v>31</c:v>
                </c:pt>
                <c:pt idx="5">
                  <c:v>34</c:v>
                </c:pt>
                <c:pt idx="6">
                  <c:v>39</c:v>
                </c:pt>
                <c:pt idx="7">
                  <c:v>39</c:v>
                </c:pt>
                <c:pt idx="8">
                  <c:v>45</c:v>
                </c:pt>
                <c:pt idx="9">
                  <c:v>61</c:v>
                </c:pt>
                <c:pt idx="10">
                  <c:v>62</c:v>
                </c:pt>
                <c:pt idx="11">
                  <c:v>74</c:v>
                </c:pt>
                <c:pt idx="12">
                  <c:v>75</c:v>
                </c:pt>
                <c:pt idx="13">
                  <c:v>79</c:v>
                </c:pt>
                <c:pt idx="14">
                  <c:v>79.5</c:v>
                </c:pt>
                <c:pt idx="15">
                  <c:v>81</c:v>
                </c:pt>
                <c:pt idx="16">
                  <c:v>82</c:v>
                </c:pt>
                <c:pt idx="17">
                  <c:v>84</c:v>
                </c:pt>
                <c:pt idx="18">
                  <c:v>85</c:v>
                </c:pt>
                <c:pt idx="19">
                  <c:v>86</c:v>
                </c:pt>
                <c:pt idx="20">
                  <c:v>86</c:v>
                </c:pt>
                <c:pt idx="21">
                  <c:v>92</c:v>
                </c:pt>
                <c:pt idx="22">
                  <c:v>93</c:v>
                </c:pt>
                <c:pt idx="23">
                  <c:v>94</c:v>
                </c:pt>
                <c:pt idx="24">
                  <c:v>96</c:v>
                </c:pt>
                <c:pt idx="25">
                  <c:v>98</c:v>
                </c:pt>
                <c:pt idx="26">
                  <c:v>98</c:v>
                </c:pt>
                <c:pt idx="27">
                  <c:v>99</c:v>
                </c:pt>
                <c:pt idx="28">
                  <c:v>99</c:v>
                </c:pt>
                <c:pt idx="29">
                  <c:v>101</c:v>
                </c:pt>
                <c:pt idx="30">
                  <c:v>102</c:v>
                </c:pt>
                <c:pt idx="31">
                  <c:v>102</c:v>
                </c:pt>
                <c:pt idx="32">
                  <c:v>105</c:v>
                </c:pt>
                <c:pt idx="33">
                  <c:v>106</c:v>
                </c:pt>
                <c:pt idx="34">
                  <c:v>106</c:v>
                </c:pt>
                <c:pt idx="35">
                  <c:v>106</c:v>
                </c:pt>
                <c:pt idx="36">
                  <c:v>111</c:v>
                </c:pt>
                <c:pt idx="37">
                  <c:v>114</c:v>
                </c:pt>
                <c:pt idx="38">
                  <c:v>116</c:v>
                </c:pt>
                <c:pt idx="39">
                  <c:v>124</c:v>
                </c:pt>
                <c:pt idx="40">
                  <c:v>125</c:v>
                </c:pt>
                <c:pt idx="41">
                  <c:v>133</c:v>
                </c:pt>
                <c:pt idx="42">
                  <c:v>136</c:v>
                </c:pt>
                <c:pt idx="43">
                  <c:v>137</c:v>
                </c:pt>
                <c:pt idx="44">
                  <c:v>145</c:v>
                </c:pt>
                <c:pt idx="45">
                  <c:v>150</c:v>
                </c:pt>
                <c:pt idx="46">
                  <c:v>152</c:v>
                </c:pt>
                <c:pt idx="47">
                  <c:v>155</c:v>
                </c:pt>
                <c:pt idx="48">
                  <c:v>160</c:v>
                </c:pt>
                <c:pt idx="49">
                  <c:v>184</c:v>
                </c:pt>
                <c:pt idx="50">
                  <c:v>202</c:v>
                </c:pt>
                <c:pt idx="51">
                  <c:v>457</c:v>
                </c:pt>
                <c:pt idx="52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protein (g)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Sheet1!$A$2:$A$55</c15:sqref>
                  </c15:fullRef>
                </c:ext>
              </c:extLst>
              <c:f>(Sheet1!$A$2:$A$52,Sheet1!$A$54)</c:f>
              <c:strCache>
                <c:ptCount val="52"/>
                <c:pt idx="0">
                  <c:v>egg,white</c:v>
                </c:pt>
                <c:pt idx="1">
                  <c:v>carrots, raw</c:v>
                </c:pt>
                <c:pt idx="2">
                  <c:v>tomato,raw</c:v>
                </c:pt>
                <c:pt idx="3">
                  <c:v>squash,summer</c:v>
                </c:pt>
                <c:pt idx="4">
                  <c:v>green beans</c:v>
                </c:pt>
                <c:pt idx="5">
                  <c:v>broccoli</c:v>
                </c:pt>
                <c:pt idx="6">
                  <c:v>grapefruit</c:v>
                </c:pt>
                <c:pt idx="7">
                  <c:v>carrots, cooked</c:v>
                </c:pt>
                <c:pt idx="8">
                  <c:v>strawberries</c:v>
                </c:pt>
                <c:pt idx="9">
                  <c:v>raspberries</c:v>
                </c:pt>
                <c:pt idx="10">
                  <c:v>orange</c:v>
                </c:pt>
                <c:pt idx="11">
                  <c:v>peach</c:v>
                </c:pt>
                <c:pt idx="12">
                  <c:v>white</c:v>
                </c:pt>
                <c:pt idx="13">
                  <c:v>egg</c:v>
                </c:pt>
                <c:pt idx="14">
                  <c:v>cantaloupe</c:v>
                </c:pt>
                <c:pt idx="15">
                  <c:v>apple,raw</c:v>
                </c:pt>
                <c:pt idx="16">
                  <c:v>blueberries</c:v>
                </c:pt>
                <c:pt idx="17">
                  <c:v>whole wheat</c:v>
                </c:pt>
                <c:pt idx="18">
                  <c:v>black beans</c:v>
                </c:pt>
                <c:pt idx="19">
                  <c:v>milk,skim</c:v>
                </c:pt>
                <c:pt idx="20">
                  <c:v>tofu</c:v>
                </c:pt>
                <c:pt idx="21">
                  <c:v>wine,3.5oz</c:v>
                </c:pt>
                <c:pt idx="22">
                  <c:v>squash,winter</c:v>
                </c:pt>
                <c:pt idx="23">
                  <c:v>peanut butter</c:v>
                </c:pt>
                <c:pt idx="24">
                  <c:v>grapefruit,juice</c:v>
                </c:pt>
                <c:pt idx="25">
                  <c:v>walnuts</c:v>
                </c:pt>
                <c:pt idx="26">
                  <c:v>pear</c:v>
                </c:pt>
                <c:pt idx="27">
                  <c:v>cream cheese</c:v>
                </c:pt>
                <c:pt idx="28">
                  <c:v>peas, cooked</c:v>
                </c:pt>
                <c:pt idx="29">
                  <c:v>beer,8oz</c:v>
                </c:pt>
                <c:pt idx="30">
                  <c:v>butter</c:v>
                </c:pt>
                <c:pt idx="31">
                  <c:v>cottage cheese</c:v>
                </c:pt>
                <c:pt idx="32">
                  <c:v>potato</c:v>
                </c:pt>
                <c:pt idx="33">
                  <c:v>Spirits, 86 prf 1.5oz</c:v>
                </c:pt>
                <c:pt idx="34">
                  <c:v>peanuts</c:v>
                </c:pt>
                <c:pt idx="35">
                  <c:v>almonds</c:v>
                </c:pt>
                <c:pt idx="36">
                  <c:v>orange,juice</c:v>
                </c:pt>
                <c:pt idx="37">
                  <c:v>grapes</c:v>
                </c:pt>
                <c:pt idx="38">
                  <c:v>apple, juice</c:v>
                </c:pt>
                <c:pt idx="39">
                  <c:v>raisins</c:v>
                </c:pt>
                <c:pt idx="40">
                  <c:v>chick peas</c:v>
                </c:pt>
                <c:pt idx="41">
                  <c:v>cheese, Am</c:v>
                </c:pt>
                <c:pt idx="42">
                  <c:v>cola,12oz</c:v>
                </c:pt>
                <c:pt idx="43">
                  <c:v>potato,fr.fr</c:v>
                </c:pt>
                <c:pt idx="44">
                  <c:v>potato, baked</c:v>
                </c:pt>
                <c:pt idx="45">
                  <c:v>milk,whole</c:v>
                </c:pt>
                <c:pt idx="46">
                  <c:v>watermelon</c:v>
                </c:pt>
                <c:pt idx="47">
                  <c:v>grape,juice</c:v>
                </c:pt>
                <c:pt idx="48">
                  <c:v>sweet potato</c:v>
                </c:pt>
                <c:pt idx="49">
                  <c:v>soy milk</c:v>
                </c:pt>
                <c:pt idx="50">
                  <c:v>ice cream</c:v>
                </c:pt>
                <c:pt idx="51">
                  <c:v>avocado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Sheet1!$D$2:$D$56</c15:sqref>
                  </c15:fullRef>
                </c:ext>
              </c:extLst>
              <c:f>(Sheet1!$D$2:$D$52,Sheet1!$D$54,Sheet1!$D$56)</c:f>
              <c:numCache>
                <c:formatCode>0.00</c:formatCode>
                <c:ptCount val="53"/>
                <c:pt idx="0">
                  <c:v>3.4</c:v>
                </c:pt>
                <c:pt idx="1">
                  <c:v>0.67</c:v>
                </c:pt>
                <c:pt idx="2">
                  <c:v>1</c:v>
                </c:pt>
                <c:pt idx="3">
                  <c:v>1.4</c:v>
                </c:pt>
                <c:pt idx="4">
                  <c:v>2</c:v>
                </c:pt>
                <c:pt idx="5">
                  <c:v>4.8</c:v>
                </c:pt>
                <c:pt idx="6">
                  <c:v>0.81</c:v>
                </c:pt>
                <c:pt idx="7">
                  <c:v>1.2</c:v>
                </c:pt>
                <c:pt idx="8">
                  <c:v>0.91</c:v>
                </c:pt>
                <c:pt idx="9">
                  <c:v>1.1000000000000001</c:v>
                </c:pt>
                <c:pt idx="10">
                  <c:v>1.2</c:v>
                </c:pt>
                <c:pt idx="11">
                  <c:v>1.2</c:v>
                </c:pt>
                <c:pt idx="12">
                  <c:v>2.4</c:v>
                </c:pt>
                <c:pt idx="13">
                  <c:v>6.1</c:v>
                </c:pt>
                <c:pt idx="14">
                  <c:v>2.5</c:v>
                </c:pt>
                <c:pt idx="15">
                  <c:v>0.27</c:v>
                </c:pt>
                <c:pt idx="16">
                  <c:v>0.97</c:v>
                </c:pt>
                <c:pt idx="17">
                  <c:v>3.6</c:v>
                </c:pt>
                <c:pt idx="18">
                  <c:v>5.6</c:v>
                </c:pt>
                <c:pt idx="19">
                  <c:v>8.4</c:v>
                </c:pt>
                <c:pt idx="20">
                  <c:v>9.4</c:v>
                </c:pt>
                <c:pt idx="21">
                  <c:v>0.2</c:v>
                </c:pt>
                <c:pt idx="22">
                  <c:v>2.7</c:v>
                </c:pt>
                <c:pt idx="23">
                  <c:v>4</c:v>
                </c:pt>
                <c:pt idx="24">
                  <c:v>1.2</c:v>
                </c:pt>
                <c:pt idx="25">
                  <c:v>2.2000000000000002</c:v>
                </c:pt>
                <c:pt idx="26">
                  <c:v>0.65</c:v>
                </c:pt>
                <c:pt idx="27">
                  <c:v>2.1</c:v>
                </c:pt>
                <c:pt idx="28">
                  <c:v>8.3000000000000007</c:v>
                </c:pt>
                <c:pt idx="29">
                  <c:v>0.72</c:v>
                </c:pt>
                <c:pt idx="30">
                  <c:v>0.12</c:v>
                </c:pt>
                <c:pt idx="31">
                  <c:v>15.5</c:v>
                </c:pt>
                <c:pt idx="32">
                  <c:v>2.9</c:v>
                </c:pt>
                <c:pt idx="33">
                  <c:v>0</c:v>
                </c:pt>
                <c:pt idx="34">
                  <c:v>4.7</c:v>
                </c:pt>
                <c:pt idx="35">
                  <c:v>3.2</c:v>
                </c:pt>
                <c:pt idx="36">
                  <c:v>1.74</c:v>
                </c:pt>
                <c:pt idx="37">
                  <c:v>1.1000000000000001</c:v>
                </c:pt>
                <c:pt idx="38">
                  <c:v>0.15</c:v>
                </c:pt>
                <c:pt idx="39">
                  <c:v>1.3</c:v>
                </c:pt>
                <c:pt idx="40">
                  <c:v>6.9</c:v>
                </c:pt>
                <c:pt idx="41">
                  <c:v>7.9</c:v>
                </c:pt>
                <c:pt idx="42">
                  <c:v>0</c:v>
                </c:pt>
                <c:pt idx="43">
                  <c:v>2.2000000000000002</c:v>
                </c:pt>
                <c:pt idx="44">
                  <c:v>4</c:v>
                </c:pt>
                <c:pt idx="45">
                  <c:v>8.1</c:v>
                </c:pt>
                <c:pt idx="46">
                  <c:v>3</c:v>
                </c:pt>
                <c:pt idx="47">
                  <c:v>1.4</c:v>
                </c:pt>
                <c:pt idx="48">
                  <c:v>2.4</c:v>
                </c:pt>
                <c:pt idx="49">
                  <c:v>11.9</c:v>
                </c:pt>
                <c:pt idx="50">
                  <c:v>3.6</c:v>
                </c:pt>
                <c:pt idx="51">
                  <c:v>5.6</c:v>
                </c:pt>
                <c:pt idx="52" formatCode="#.0">
                  <c:v>4</c:v>
                </c:pt>
              </c:numCache>
            </c:numRef>
          </c:val>
        </c:ser>
        <c:ser>
          <c:idx val="2"/>
          <c:order val="2"/>
          <c:tx>
            <c:strRef>
              <c:f>Sheet1!$F$1</c:f>
              <c:strCache>
                <c:ptCount val="1"/>
                <c:pt idx="0">
                  <c:v>carbohydrate (g)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Sheet1!$A$2:$A$55</c15:sqref>
                  </c15:fullRef>
                </c:ext>
              </c:extLst>
              <c:f>(Sheet1!$A$2:$A$52,Sheet1!$A$54)</c:f>
              <c:strCache>
                <c:ptCount val="52"/>
                <c:pt idx="0">
                  <c:v>egg,white</c:v>
                </c:pt>
                <c:pt idx="1">
                  <c:v>carrots, raw</c:v>
                </c:pt>
                <c:pt idx="2">
                  <c:v>tomato,raw</c:v>
                </c:pt>
                <c:pt idx="3">
                  <c:v>squash,summer</c:v>
                </c:pt>
                <c:pt idx="4">
                  <c:v>green beans</c:v>
                </c:pt>
                <c:pt idx="5">
                  <c:v>broccoli</c:v>
                </c:pt>
                <c:pt idx="6">
                  <c:v>grapefruit</c:v>
                </c:pt>
                <c:pt idx="7">
                  <c:v>carrots, cooked</c:v>
                </c:pt>
                <c:pt idx="8">
                  <c:v>strawberries</c:v>
                </c:pt>
                <c:pt idx="9">
                  <c:v>raspberries</c:v>
                </c:pt>
                <c:pt idx="10">
                  <c:v>orange</c:v>
                </c:pt>
                <c:pt idx="11">
                  <c:v>peach</c:v>
                </c:pt>
                <c:pt idx="12">
                  <c:v>white</c:v>
                </c:pt>
                <c:pt idx="13">
                  <c:v>egg</c:v>
                </c:pt>
                <c:pt idx="14">
                  <c:v>cantaloupe</c:v>
                </c:pt>
                <c:pt idx="15">
                  <c:v>apple,raw</c:v>
                </c:pt>
                <c:pt idx="16">
                  <c:v>blueberries</c:v>
                </c:pt>
                <c:pt idx="17">
                  <c:v>whole wheat</c:v>
                </c:pt>
                <c:pt idx="18">
                  <c:v>black beans</c:v>
                </c:pt>
                <c:pt idx="19">
                  <c:v>milk,skim</c:v>
                </c:pt>
                <c:pt idx="20">
                  <c:v>tofu</c:v>
                </c:pt>
                <c:pt idx="21">
                  <c:v>wine,3.5oz</c:v>
                </c:pt>
                <c:pt idx="22">
                  <c:v>squash,winter</c:v>
                </c:pt>
                <c:pt idx="23">
                  <c:v>peanut butter</c:v>
                </c:pt>
                <c:pt idx="24">
                  <c:v>grapefruit,juice</c:v>
                </c:pt>
                <c:pt idx="25">
                  <c:v>walnuts</c:v>
                </c:pt>
                <c:pt idx="26">
                  <c:v>pear</c:v>
                </c:pt>
                <c:pt idx="27">
                  <c:v>cream cheese</c:v>
                </c:pt>
                <c:pt idx="28">
                  <c:v>peas, cooked</c:v>
                </c:pt>
                <c:pt idx="29">
                  <c:v>beer,8oz</c:v>
                </c:pt>
                <c:pt idx="30">
                  <c:v>butter</c:v>
                </c:pt>
                <c:pt idx="31">
                  <c:v>cottage cheese</c:v>
                </c:pt>
                <c:pt idx="32">
                  <c:v>potato</c:v>
                </c:pt>
                <c:pt idx="33">
                  <c:v>Spirits, 86 prf 1.5oz</c:v>
                </c:pt>
                <c:pt idx="34">
                  <c:v>peanuts</c:v>
                </c:pt>
                <c:pt idx="35">
                  <c:v>almonds</c:v>
                </c:pt>
                <c:pt idx="36">
                  <c:v>orange,juice</c:v>
                </c:pt>
                <c:pt idx="37">
                  <c:v>grapes</c:v>
                </c:pt>
                <c:pt idx="38">
                  <c:v>apple, juice</c:v>
                </c:pt>
                <c:pt idx="39">
                  <c:v>raisins</c:v>
                </c:pt>
                <c:pt idx="40">
                  <c:v>chick peas</c:v>
                </c:pt>
                <c:pt idx="41">
                  <c:v>cheese, Am</c:v>
                </c:pt>
                <c:pt idx="42">
                  <c:v>cola,12oz</c:v>
                </c:pt>
                <c:pt idx="43">
                  <c:v>potato,fr.fr</c:v>
                </c:pt>
                <c:pt idx="44">
                  <c:v>potato, baked</c:v>
                </c:pt>
                <c:pt idx="45">
                  <c:v>milk,whole</c:v>
                </c:pt>
                <c:pt idx="46">
                  <c:v>watermelon</c:v>
                </c:pt>
                <c:pt idx="47">
                  <c:v>grape,juice</c:v>
                </c:pt>
                <c:pt idx="48">
                  <c:v>sweet potato</c:v>
                </c:pt>
                <c:pt idx="49">
                  <c:v>soy milk</c:v>
                </c:pt>
                <c:pt idx="50">
                  <c:v>ice cream</c:v>
                </c:pt>
                <c:pt idx="51">
                  <c:v>avocado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Sheet1!$F$2:$F$56</c15:sqref>
                  </c15:fullRef>
                </c:ext>
              </c:extLst>
              <c:f>(Sheet1!$F$2:$F$52,Sheet1!$F$54,Sheet1!$F$56)</c:f>
              <c:numCache>
                <c:formatCode>0.00</c:formatCode>
                <c:ptCount val="53"/>
                <c:pt idx="0">
                  <c:v>0.41</c:v>
                </c:pt>
                <c:pt idx="1">
                  <c:v>5.8</c:v>
                </c:pt>
                <c:pt idx="2">
                  <c:v>6</c:v>
                </c:pt>
                <c:pt idx="3">
                  <c:v>5.5</c:v>
                </c:pt>
                <c:pt idx="4">
                  <c:v>6.8</c:v>
                </c:pt>
                <c:pt idx="5">
                  <c:v>4.7</c:v>
                </c:pt>
                <c:pt idx="6">
                  <c:v>9.9</c:v>
                </c:pt>
                <c:pt idx="7">
                  <c:v>9</c:v>
                </c:pt>
                <c:pt idx="8">
                  <c:v>10.5</c:v>
                </c:pt>
                <c:pt idx="9">
                  <c:v>14.2</c:v>
                </c:pt>
                <c:pt idx="10">
                  <c:v>15.4</c:v>
                </c:pt>
                <c:pt idx="11">
                  <c:v>19.3</c:v>
                </c:pt>
                <c:pt idx="12">
                  <c:v>14.1</c:v>
                </c:pt>
                <c:pt idx="13">
                  <c:v>0.60000000000000009</c:v>
                </c:pt>
                <c:pt idx="14">
                  <c:v>18</c:v>
                </c:pt>
                <c:pt idx="15">
                  <c:v>21</c:v>
                </c:pt>
                <c:pt idx="16">
                  <c:v>20.5</c:v>
                </c:pt>
                <c:pt idx="17">
                  <c:v>16.7</c:v>
                </c:pt>
                <c:pt idx="18">
                  <c:v>15.3</c:v>
                </c:pt>
                <c:pt idx="19">
                  <c:v>11.9</c:v>
                </c:pt>
                <c:pt idx="20">
                  <c:v>2.9</c:v>
                </c:pt>
                <c:pt idx="21">
                  <c:v>0</c:v>
                </c:pt>
                <c:pt idx="22">
                  <c:v>22.5</c:v>
                </c:pt>
                <c:pt idx="23">
                  <c:v>3.6</c:v>
                </c:pt>
                <c:pt idx="24">
                  <c:v>22.7</c:v>
                </c:pt>
                <c:pt idx="25">
                  <c:v>2.4</c:v>
                </c:pt>
                <c:pt idx="26">
                  <c:v>25.1</c:v>
                </c:pt>
                <c:pt idx="27">
                  <c:v>0.75</c:v>
                </c:pt>
                <c:pt idx="28">
                  <c:v>15.8</c:v>
                </c:pt>
                <c:pt idx="29">
                  <c:v>9.1300000000000008</c:v>
                </c:pt>
                <c:pt idx="30">
                  <c:v>0</c:v>
                </c:pt>
                <c:pt idx="31">
                  <c:v>4.0999999999999996</c:v>
                </c:pt>
                <c:pt idx="32">
                  <c:v>23.3</c:v>
                </c:pt>
                <c:pt idx="33">
                  <c:v>7.0000000000000001E-3</c:v>
                </c:pt>
                <c:pt idx="34">
                  <c:v>2.5</c:v>
                </c:pt>
                <c:pt idx="35">
                  <c:v>3.5</c:v>
                </c:pt>
                <c:pt idx="36">
                  <c:v>25.8</c:v>
                </c:pt>
                <c:pt idx="37">
                  <c:v>28.4</c:v>
                </c:pt>
                <c:pt idx="38">
                  <c:v>29</c:v>
                </c:pt>
                <c:pt idx="39">
                  <c:v>32.700000000000003</c:v>
                </c:pt>
                <c:pt idx="40">
                  <c:v>20.5</c:v>
                </c:pt>
                <c:pt idx="41">
                  <c:v>0.60000000000000009</c:v>
                </c:pt>
                <c:pt idx="42">
                  <c:v>34.799999999999997</c:v>
                </c:pt>
                <c:pt idx="43">
                  <c:v>18</c:v>
                </c:pt>
                <c:pt idx="44">
                  <c:v>32.799999999999997</c:v>
                </c:pt>
                <c:pt idx="45">
                  <c:v>11.4</c:v>
                </c:pt>
                <c:pt idx="46">
                  <c:v>34.6</c:v>
                </c:pt>
                <c:pt idx="47">
                  <c:v>38</c:v>
                </c:pt>
                <c:pt idx="48">
                  <c:v>37</c:v>
                </c:pt>
                <c:pt idx="49">
                  <c:v>23.3</c:v>
                </c:pt>
                <c:pt idx="50">
                  <c:v>23.7</c:v>
                </c:pt>
                <c:pt idx="51">
                  <c:v>21</c:v>
                </c:pt>
                <c:pt idx="52">
                  <c:v>4</c:v>
                </c:pt>
              </c:numCache>
            </c:numRef>
          </c:val>
        </c:ser>
        <c:ser>
          <c:idx val="3"/>
          <c:order val="3"/>
          <c:tx>
            <c:strRef>
              <c:f>Sheet1!$G$1</c:f>
              <c:strCache>
                <c:ptCount val="1"/>
                <c:pt idx="0">
                  <c:v>fat (g)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Sheet1!$A$2:$A$55</c15:sqref>
                  </c15:fullRef>
                </c:ext>
              </c:extLst>
              <c:f>(Sheet1!$A$2:$A$52,Sheet1!$A$54)</c:f>
              <c:strCache>
                <c:ptCount val="52"/>
                <c:pt idx="0">
                  <c:v>egg,white</c:v>
                </c:pt>
                <c:pt idx="1">
                  <c:v>carrots, raw</c:v>
                </c:pt>
                <c:pt idx="2">
                  <c:v>tomato,raw</c:v>
                </c:pt>
                <c:pt idx="3">
                  <c:v>squash,summer</c:v>
                </c:pt>
                <c:pt idx="4">
                  <c:v>green beans</c:v>
                </c:pt>
                <c:pt idx="5">
                  <c:v>broccoli</c:v>
                </c:pt>
                <c:pt idx="6">
                  <c:v>grapefruit</c:v>
                </c:pt>
                <c:pt idx="7">
                  <c:v>carrots, cooked</c:v>
                </c:pt>
                <c:pt idx="8">
                  <c:v>strawberries</c:v>
                </c:pt>
                <c:pt idx="9">
                  <c:v>raspberries</c:v>
                </c:pt>
                <c:pt idx="10">
                  <c:v>orange</c:v>
                </c:pt>
                <c:pt idx="11">
                  <c:v>peach</c:v>
                </c:pt>
                <c:pt idx="12">
                  <c:v>white</c:v>
                </c:pt>
                <c:pt idx="13">
                  <c:v>egg</c:v>
                </c:pt>
                <c:pt idx="14">
                  <c:v>cantaloupe</c:v>
                </c:pt>
                <c:pt idx="15">
                  <c:v>apple,raw</c:v>
                </c:pt>
                <c:pt idx="16">
                  <c:v>blueberries</c:v>
                </c:pt>
                <c:pt idx="17">
                  <c:v>whole wheat</c:v>
                </c:pt>
                <c:pt idx="18">
                  <c:v>black beans</c:v>
                </c:pt>
                <c:pt idx="19">
                  <c:v>milk,skim</c:v>
                </c:pt>
                <c:pt idx="20">
                  <c:v>tofu</c:v>
                </c:pt>
                <c:pt idx="21">
                  <c:v>wine,3.5oz</c:v>
                </c:pt>
                <c:pt idx="22">
                  <c:v>squash,winter</c:v>
                </c:pt>
                <c:pt idx="23">
                  <c:v>peanut butter</c:v>
                </c:pt>
                <c:pt idx="24">
                  <c:v>grapefruit,juice</c:v>
                </c:pt>
                <c:pt idx="25">
                  <c:v>walnuts</c:v>
                </c:pt>
                <c:pt idx="26">
                  <c:v>pear</c:v>
                </c:pt>
                <c:pt idx="27">
                  <c:v>cream cheese</c:v>
                </c:pt>
                <c:pt idx="28">
                  <c:v>peas, cooked</c:v>
                </c:pt>
                <c:pt idx="29">
                  <c:v>beer,8oz</c:v>
                </c:pt>
                <c:pt idx="30">
                  <c:v>butter</c:v>
                </c:pt>
                <c:pt idx="31">
                  <c:v>cottage cheese</c:v>
                </c:pt>
                <c:pt idx="32">
                  <c:v>potato</c:v>
                </c:pt>
                <c:pt idx="33">
                  <c:v>Spirits, 86 prf 1.5oz</c:v>
                </c:pt>
                <c:pt idx="34">
                  <c:v>peanuts</c:v>
                </c:pt>
                <c:pt idx="35">
                  <c:v>almonds</c:v>
                </c:pt>
                <c:pt idx="36">
                  <c:v>orange,juice</c:v>
                </c:pt>
                <c:pt idx="37">
                  <c:v>grapes</c:v>
                </c:pt>
                <c:pt idx="38">
                  <c:v>apple, juice</c:v>
                </c:pt>
                <c:pt idx="39">
                  <c:v>raisins</c:v>
                </c:pt>
                <c:pt idx="40">
                  <c:v>chick peas</c:v>
                </c:pt>
                <c:pt idx="41">
                  <c:v>cheese, Am</c:v>
                </c:pt>
                <c:pt idx="42">
                  <c:v>cola,12oz</c:v>
                </c:pt>
                <c:pt idx="43">
                  <c:v>potato,fr.fr</c:v>
                </c:pt>
                <c:pt idx="44">
                  <c:v>potato, baked</c:v>
                </c:pt>
                <c:pt idx="45">
                  <c:v>milk,whole</c:v>
                </c:pt>
                <c:pt idx="46">
                  <c:v>watermelon</c:v>
                </c:pt>
                <c:pt idx="47">
                  <c:v>grape,juice</c:v>
                </c:pt>
                <c:pt idx="48">
                  <c:v>sweet potato</c:v>
                </c:pt>
                <c:pt idx="49">
                  <c:v>soy milk</c:v>
                </c:pt>
                <c:pt idx="50">
                  <c:v>ice cream</c:v>
                </c:pt>
                <c:pt idx="51">
                  <c:v>avocado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Sheet1!$G$2:$G$56</c15:sqref>
                  </c15:fullRef>
                </c:ext>
              </c:extLst>
              <c:f>(Sheet1!$G$2:$G$52,Sheet1!$G$54,Sheet1!$G$56)</c:f>
              <c:numCache>
                <c:formatCode>0.00</c:formatCode>
                <c:ptCount val="53"/>
                <c:pt idx="0">
                  <c:v>0</c:v>
                </c:pt>
                <c:pt idx="1">
                  <c:v>0.13</c:v>
                </c:pt>
                <c:pt idx="2">
                  <c:v>0.2</c:v>
                </c:pt>
                <c:pt idx="3">
                  <c:v>0.13</c:v>
                </c:pt>
                <c:pt idx="4">
                  <c:v>0.25</c:v>
                </c:pt>
                <c:pt idx="5">
                  <c:v>0.5</c:v>
                </c:pt>
                <c:pt idx="6">
                  <c:v>0.12</c:v>
                </c:pt>
                <c:pt idx="7">
                  <c:v>0.30000000000000004</c:v>
                </c:pt>
                <c:pt idx="8">
                  <c:v>0.55000000000000004</c:v>
                </c:pt>
                <c:pt idx="9">
                  <c:v>0.68</c:v>
                </c:pt>
                <c:pt idx="10">
                  <c:v>0.16</c:v>
                </c:pt>
                <c:pt idx="11">
                  <c:v>0.16</c:v>
                </c:pt>
                <c:pt idx="12">
                  <c:v>0.9</c:v>
                </c:pt>
                <c:pt idx="13">
                  <c:v>5.6</c:v>
                </c:pt>
                <c:pt idx="14">
                  <c:v>0.73</c:v>
                </c:pt>
                <c:pt idx="15">
                  <c:v>0.49</c:v>
                </c:pt>
                <c:pt idx="16">
                  <c:v>0.55000000000000004</c:v>
                </c:pt>
                <c:pt idx="17">
                  <c:v>1.1000000000000001</c:v>
                </c:pt>
                <c:pt idx="18">
                  <c:v>0.4</c:v>
                </c:pt>
                <c:pt idx="19">
                  <c:v>0.44</c:v>
                </c:pt>
                <c:pt idx="20">
                  <c:v>5</c:v>
                </c:pt>
                <c:pt idx="21">
                  <c:v>0</c:v>
                </c:pt>
                <c:pt idx="22">
                  <c:v>0.73</c:v>
                </c:pt>
                <c:pt idx="23">
                  <c:v>7.8</c:v>
                </c:pt>
                <c:pt idx="24">
                  <c:v>0.25</c:v>
                </c:pt>
                <c:pt idx="25">
                  <c:v>9.6</c:v>
                </c:pt>
                <c:pt idx="26">
                  <c:v>0.66</c:v>
                </c:pt>
                <c:pt idx="27">
                  <c:v>9.52</c:v>
                </c:pt>
                <c:pt idx="28">
                  <c:v>0.62</c:v>
                </c:pt>
                <c:pt idx="29">
                  <c:v>0</c:v>
                </c:pt>
                <c:pt idx="30">
                  <c:v>11.5</c:v>
                </c:pt>
                <c:pt idx="31">
                  <c:v>2.1800000000000002</c:v>
                </c:pt>
                <c:pt idx="32">
                  <c:v>0.1</c:v>
                </c:pt>
                <c:pt idx="33">
                  <c:v>0</c:v>
                </c:pt>
                <c:pt idx="34">
                  <c:v>9.1999999999999993</c:v>
                </c:pt>
                <c:pt idx="35">
                  <c:v>9.6</c:v>
                </c:pt>
                <c:pt idx="36">
                  <c:v>0.5</c:v>
                </c:pt>
                <c:pt idx="37">
                  <c:v>0.92</c:v>
                </c:pt>
                <c:pt idx="38">
                  <c:v>0.28000000000000003</c:v>
                </c:pt>
                <c:pt idx="39">
                  <c:v>0.19</c:v>
                </c:pt>
                <c:pt idx="40">
                  <c:v>2.2000000000000002</c:v>
                </c:pt>
                <c:pt idx="41">
                  <c:v>10.199999999999999</c:v>
                </c:pt>
                <c:pt idx="42">
                  <c:v>0</c:v>
                </c:pt>
                <c:pt idx="43">
                  <c:v>6.6</c:v>
                </c:pt>
                <c:pt idx="44">
                  <c:v>0.2</c:v>
                </c:pt>
                <c:pt idx="45">
                  <c:v>8.1999999999999993</c:v>
                </c:pt>
                <c:pt idx="46">
                  <c:v>2.1</c:v>
                </c:pt>
                <c:pt idx="47">
                  <c:v>0.2</c:v>
                </c:pt>
                <c:pt idx="48">
                  <c:v>0.75</c:v>
                </c:pt>
                <c:pt idx="49">
                  <c:v>6.2</c:v>
                </c:pt>
                <c:pt idx="50">
                  <c:v>11.5</c:v>
                </c:pt>
                <c:pt idx="51">
                  <c:v>43.4</c:v>
                </c:pt>
                <c:pt idx="52" formatCode="#.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0667456"/>
        <c:axId val="250667848"/>
      </c:barChart>
      <c:catAx>
        <c:axId val="25066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667848"/>
        <c:crosses val="autoZero"/>
        <c:auto val="0"/>
        <c:lblAlgn val="ctr"/>
        <c:lblOffset val="100"/>
        <c:noMultiLvlLbl val="0"/>
      </c:catAx>
      <c:valAx>
        <c:axId val="250667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66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aseline="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</xdr:colOff>
      <xdr:row>2</xdr:row>
      <xdr:rowOff>190500</xdr:rowOff>
    </xdr:from>
    <xdr:to>
      <xdr:col>12</xdr:col>
      <xdr:colOff>450272</xdr:colOff>
      <xdr:row>56</xdr:row>
      <xdr:rowOff>47626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Table4" displayName="Table4" ref="A1:G54" totalsRowShown="0" headerRowDxfId="8" dataDxfId="7">
  <autoFilter ref="A1:G54"/>
  <sortState ref="A2:G54">
    <sortCondition ref="C1:C54"/>
  </sortState>
  <tableColumns count="7">
    <tableColumn id="1" name="food" dataDxfId="2"/>
    <tableColumn id="2" name="category" dataDxfId="0"/>
    <tableColumn id="3" name="calories" dataDxfId="1"/>
    <tableColumn id="4" name="protein (g)" dataDxfId="6"/>
    <tableColumn id="5" name="fiber (g)" dataDxfId="5"/>
    <tableColumn id="6" name="carbohydrate (g)" dataDxfId="4"/>
    <tableColumn id="7" name="fat (g)" dataDxfId="3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zoomScale="40" zoomScaleNormal="40" zoomScaleSheetLayoutView="40" zoomScalePageLayoutView="25" workbookViewId="0">
      <selection activeCell="Q13" sqref="Q13"/>
    </sheetView>
  </sheetViews>
  <sheetFormatPr defaultColWidth="11.5703125" defaultRowHeight="25.5" x14ac:dyDescent="0.35"/>
  <cols>
    <col min="1" max="1" width="38" style="1" bestFit="1" customWidth="1"/>
    <col min="2" max="2" width="30.5703125" style="1" bestFit="1" customWidth="1"/>
    <col min="3" max="3" width="24.140625" style="4" bestFit="1" customWidth="1"/>
    <col min="4" max="4" width="29.42578125" style="4" bestFit="1" customWidth="1"/>
    <col min="5" max="5" width="24.140625" style="4" bestFit="1" customWidth="1"/>
    <col min="6" max="6" width="42.28515625" style="4" customWidth="1"/>
    <col min="7" max="7" width="19.42578125" style="4" customWidth="1"/>
    <col min="8" max="8" width="42" style="4" bestFit="1" customWidth="1"/>
    <col min="9" max="9" width="42.7109375" style="4" bestFit="1" customWidth="1"/>
    <col min="10" max="10" width="24.85546875" style="1" bestFit="1" customWidth="1"/>
    <col min="11" max="11" width="31.28515625" style="1" bestFit="1" customWidth="1"/>
    <col min="12" max="12" width="34.140625" style="1" bestFit="1" customWidth="1"/>
    <col min="13" max="16384" width="11.5703125" style="1"/>
  </cols>
  <sheetData>
    <row r="1" spans="1:12" s="2" customFormat="1" ht="26.25" x14ac:dyDescent="0.4">
      <c r="A1" s="2" t="s">
        <v>0</v>
      </c>
      <c r="B1" s="2" t="s">
        <v>1</v>
      </c>
      <c r="C1" s="3" t="s">
        <v>2</v>
      </c>
      <c r="D1" s="3" t="s">
        <v>69</v>
      </c>
      <c r="E1" s="3" t="s">
        <v>68</v>
      </c>
      <c r="F1" s="3" t="s">
        <v>70</v>
      </c>
      <c r="G1" s="3" t="s">
        <v>71</v>
      </c>
      <c r="H1" s="3" t="s">
        <v>3</v>
      </c>
      <c r="I1" s="3" t="s">
        <v>4</v>
      </c>
      <c r="J1" s="2" t="s">
        <v>65</v>
      </c>
      <c r="K1" s="2" t="s">
        <v>66</v>
      </c>
      <c r="L1" s="2" t="s">
        <v>67</v>
      </c>
    </row>
    <row r="2" spans="1:12" x14ac:dyDescent="0.35">
      <c r="A2" s="7" t="s">
        <v>29</v>
      </c>
      <c r="B2" s="7" t="s">
        <v>19</v>
      </c>
      <c r="C2" s="4">
        <v>16</v>
      </c>
      <c r="D2" s="4">
        <v>3.4</v>
      </c>
      <c r="E2" s="4">
        <v>0</v>
      </c>
      <c r="F2" s="4">
        <v>0.41</v>
      </c>
      <c r="G2" s="4">
        <v>0</v>
      </c>
      <c r="H2" s="4">
        <f t="shared" ref="H2:H33" si="0">$J$2*G2+$K$2*F2+$L$2*D2</f>
        <v>15.24</v>
      </c>
      <c r="I2" s="4">
        <f t="shared" ref="I2:I33" si="1">H2-C2</f>
        <v>-0.75999999999999979</v>
      </c>
      <c r="J2" s="1">
        <v>9</v>
      </c>
      <c r="K2" s="1">
        <v>4</v>
      </c>
      <c r="L2" s="1">
        <v>4</v>
      </c>
    </row>
    <row r="3" spans="1:12" x14ac:dyDescent="0.35">
      <c r="A3" s="5" t="s">
        <v>22</v>
      </c>
      <c r="B3" s="5" t="s">
        <v>11</v>
      </c>
      <c r="C3" s="4">
        <v>24.8</v>
      </c>
      <c r="D3" s="4">
        <v>0.67</v>
      </c>
      <c r="E3" s="4">
        <v>3.6</v>
      </c>
      <c r="F3" s="4">
        <v>5.8</v>
      </c>
      <c r="G3" s="4">
        <v>0.13</v>
      </c>
      <c r="H3" s="4">
        <f t="shared" si="0"/>
        <v>27.049999999999997</v>
      </c>
      <c r="I3" s="4">
        <f t="shared" si="1"/>
        <v>2.2499999999999964</v>
      </c>
    </row>
    <row r="4" spans="1:12" x14ac:dyDescent="0.35">
      <c r="A4" s="5" t="s">
        <v>58</v>
      </c>
      <c r="B4" s="5" t="s">
        <v>11</v>
      </c>
      <c r="C4" s="4">
        <v>25</v>
      </c>
      <c r="D4" s="4">
        <v>1</v>
      </c>
      <c r="E4" s="4">
        <v>2</v>
      </c>
      <c r="F4" s="4">
        <v>6</v>
      </c>
      <c r="G4" s="4">
        <v>0.2</v>
      </c>
      <c r="H4" s="4">
        <f t="shared" si="0"/>
        <v>29.8</v>
      </c>
      <c r="I4" s="4">
        <f t="shared" si="1"/>
        <v>4.8000000000000007</v>
      </c>
    </row>
    <row r="5" spans="1:12" x14ac:dyDescent="0.35">
      <c r="A5" s="5" t="s">
        <v>53</v>
      </c>
      <c r="B5" s="5" t="s">
        <v>11</v>
      </c>
      <c r="C5" s="4">
        <v>25</v>
      </c>
      <c r="D5" s="4">
        <v>1.4</v>
      </c>
      <c r="E5" s="4">
        <v>3.5</v>
      </c>
      <c r="F5" s="4">
        <v>5.5</v>
      </c>
      <c r="G5" s="4">
        <v>0.13</v>
      </c>
      <c r="H5" s="4">
        <f t="shared" si="0"/>
        <v>28.770000000000003</v>
      </c>
      <c r="I5" s="4">
        <f t="shared" si="1"/>
        <v>3.7700000000000031</v>
      </c>
    </row>
    <row r="6" spans="1:12" x14ac:dyDescent="0.35">
      <c r="A6" s="5" t="s">
        <v>34</v>
      </c>
      <c r="B6" s="5" t="s">
        <v>11</v>
      </c>
      <c r="C6" s="4">
        <v>31</v>
      </c>
      <c r="D6" s="4">
        <v>2</v>
      </c>
      <c r="E6" s="4">
        <v>4.0999999999999996</v>
      </c>
      <c r="F6" s="4">
        <v>6.8</v>
      </c>
      <c r="G6" s="4">
        <v>0.25</v>
      </c>
      <c r="H6" s="4">
        <f t="shared" si="0"/>
        <v>37.450000000000003</v>
      </c>
      <c r="I6" s="4">
        <f t="shared" si="1"/>
        <v>6.4500000000000028</v>
      </c>
    </row>
    <row r="7" spans="1:12" x14ac:dyDescent="0.35">
      <c r="A7" s="5" t="s">
        <v>17</v>
      </c>
      <c r="B7" s="5" t="s">
        <v>11</v>
      </c>
      <c r="C7" s="4">
        <v>34</v>
      </c>
      <c r="D7" s="4">
        <v>4.8</v>
      </c>
      <c r="E7" s="4">
        <v>9.4</v>
      </c>
      <c r="F7" s="4">
        <v>4.7</v>
      </c>
      <c r="G7" s="4">
        <v>0.5</v>
      </c>
      <c r="H7" s="4">
        <f t="shared" si="0"/>
        <v>42.5</v>
      </c>
      <c r="I7" s="4">
        <f t="shared" si="1"/>
        <v>8.5</v>
      </c>
    </row>
    <row r="8" spans="1:12" x14ac:dyDescent="0.35">
      <c r="A8" s="9" t="s">
        <v>31</v>
      </c>
      <c r="B8" s="9" t="s">
        <v>8</v>
      </c>
      <c r="C8" s="4">
        <v>39</v>
      </c>
      <c r="D8" s="4">
        <v>0.81</v>
      </c>
      <c r="E8" s="4">
        <v>1.5</v>
      </c>
      <c r="F8" s="4">
        <v>9.9</v>
      </c>
      <c r="G8" s="4">
        <v>0.12</v>
      </c>
      <c r="H8" s="4">
        <f t="shared" si="0"/>
        <v>43.92</v>
      </c>
      <c r="I8" s="4">
        <f t="shared" si="1"/>
        <v>4.9200000000000017</v>
      </c>
    </row>
    <row r="9" spans="1:12" x14ac:dyDescent="0.35">
      <c r="A9" s="5" t="s">
        <v>21</v>
      </c>
      <c r="B9" s="5" t="s">
        <v>11</v>
      </c>
      <c r="C9" s="4">
        <v>39</v>
      </c>
      <c r="D9" s="4">
        <v>1.2</v>
      </c>
      <c r="E9" s="4">
        <v>6.8</v>
      </c>
      <c r="F9" s="4">
        <v>9</v>
      </c>
      <c r="G9" s="4">
        <v>0.30000000000000004</v>
      </c>
      <c r="H9" s="4">
        <f t="shared" si="0"/>
        <v>43.5</v>
      </c>
      <c r="I9" s="4">
        <f t="shared" si="1"/>
        <v>4.5</v>
      </c>
    </row>
    <row r="10" spans="1:12" x14ac:dyDescent="0.35">
      <c r="A10" s="9" t="s">
        <v>55</v>
      </c>
      <c r="B10" s="9" t="s">
        <v>8</v>
      </c>
      <c r="C10" s="4">
        <v>45</v>
      </c>
      <c r="D10" s="4">
        <v>0.91</v>
      </c>
      <c r="E10" s="4">
        <v>3.4</v>
      </c>
      <c r="F10" s="4">
        <v>10.5</v>
      </c>
      <c r="G10" s="4">
        <v>0.55000000000000004</v>
      </c>
      <c r="H10" s="4">
        <f t="shared" si="0"/>
        <v>50.59</v>
      </c>
      <c r="I10" s="4">
        <f t="shared" si="1"/>
        <v>5.5900000000000034</v>
      </c>
    </row>
    <row r="11" spans="1:12" x14ac:dyDescent="0.35">
      <c r="A11" s="9" t="s">
        <v>50</v>
      </c>
      <c r="B11" s="9" t="s">
        <v>8</v>
      </c>
      <c r="C11" s="4">
        <v>61</v>
      </c>
      <c r="D11" s="4">
        <v>1.1000000000000001</v>
      </c>
      <c r="E11" s="4">
        <v>9.1</v>
      </c>
      <c r="F11" s="4">
        <v>14.2</v>
      </c>
      <c r="G11" s="4">
        <v>0.68</v>
      </c>
      <c r="H11" s="4">
        <f t="shared" si="0"/>
        <v>67.319999999999993</v>
      </c>
      <c r="I11" s="4">
        <f t="shared" si="1"/>
        <v>6.3199999999999932</v>
      </c>
    </row>
    <row r="12" spans="1:12" x14ac:dyDescent="0.35">
      <c r="A12" s="9" t="s">
        <v>39</v>
      </c>
      <c r="B12" s="9" t="s">
        <v>8</v>
      </c>
      <c r="C12" s="4">
        <v>62</v>
      </c>
      <c r="D12" s="4">
        <v>1.2</v>
      </c>
      <c r="E12" s="4">
        <v>2.6</v>
      </c>
      <c r="F12" s="4">
        <v>15.4</v>
      </c>
      <c r="G12" s="4">
        <v>0.16</v>
      </c>
      <c r="H12" s="4">
        <f t="shared" si="0"/>
        <v>67.84</v>
      </c>
      <c r="I12" s="4">
        <f t="shared" si="1"/>
        <v>5.8400000000000034</v>
      </c>
    </row>
    <row r="13" spans="1:12" x14ac:dyDescent="0.35">
      <c r="A13" s="9" t="s">
        <v>41</v>
      </c>
      <c r="B13" s="9" t="s">
        <v>8</v>
      </c>
      <c r="C13" s="4">
        <v>74</v>
      </c>
      <c r="D13" s="4">
        <v>1.2</v>
      </c>
      <c r="E13" s="4">
        <v>4.5999999999999996</v>
      </c>
      <c r="F13" s="4">
        <v>19.3</v>
      </c>
      <c r="G13" s="4">
        <v>0.16</v>
      </c>
      <c r="H13" s="4">
        <f t="shared" si="0"/>
        <v>83.44</v>
      </c>
      <c r="I13" s="4">
        <f t="shared" si="1"/>
        <v>9.4399999999999977</v>
      </c>
    </row>
    <row r="14" spans="1:12" x14ac:dyDescent="0.35">
      <c r="A14" s="11" t="s">
        <v>61</v>
      </c>
      <c r="B14" s="11" t="s">
        <v>62</v>
      </c>
      <c r="C14" s="4">
        <v>75</v>
      </c>
      <c r="D14" s="4">
        <v>2.4</v>
      </c>
      <c r="E14" s="4">
        <v>0.75</v>
      </c>
      <c r="F14" s="4">
        <v>14.1</v>
      </c>
      <c r="G14" s="4">
        <v>0.9</v>
      </c>
      <c r="H14" s="4">
        <f t="shared" si="0"/>
        <v>74.099999999999994</v>
      </c>
      <c r="I14" s="4">
        <f t="shared" si="1"/>
        <v>-0.90000000000000568</v>
      </c>
    </row>
    <row r="15" spans="1:12" x14ac:dyDescent="0.35">
      <c r="A15" s="7" t="s">
        <v>28</v>
      </c>
      <c r="B15" s="7" t="s">
        <v>19</v>
      </c>
      <c r="C15" s="4">
        <v>79</v>
      </c>
      <c r="D15" s="4">
        <v>6.1</v>
      </c>
      <c r="E15" s="4">
        <v>0</v>
      </c>
      <c r="F15" s="4">
        <v>0.60000000000000009</v>
      </c>
      <c r="G15" s="4">
        <v>5.6</v>
      </c>
      <c r="H15" s="4">
        <f t="shared" si="0"/>
        <v>77.199999999999989</v>
      </c>
      <c r="I15" s="4">
        <f t="shared" si="1"/>
        <v>-1.8000000000000114</v>
      </c>
    </row>
    <row r="16" spans="1:12" x14ac:dyDescent="0.35">
      <c r="A16" s="9" t="s">
        <v>20</v>
      </c>
      <c r="B16" s="9" t="s">
        <v>8</v>
      </c>
      <c r="C16" s="4">
        <v>79.5</v>
      </c>
      <c r="D16" s="4">
        <v>2.5</v>
      </c>
      <c r="E16" s="4">
        <v>2.6</v>
      </c>
      <c r="F16" s="4">
        <v>18</v>
      </c>
      <c r="G16" s="4">
        <v>0.73</v>
      </c>
      <c r="H16" s="4">
        <f t="shared" si="0"/>
        <v>88.57</v>
      </c>
      <c r="I16" s="4">
        <f t="shared" si="1"/>
        <v>9.0699999999999932</v>
      </c>
    </row>
    <row r="17" spans="1:9" x14ac:dyDescent="0.35">
      <c r="A17" s="9" t="s">
        <v>9</v>
      </c>
      <c r="B17" s="9" t="s">
        <v>8</v>
      </c>
      <c r="C17" s="4">
        <v>81</v>
      </c>
      <c r="D17" s="4">
        <v>0.27</v>
      </c>
      <c r="E17" s="4">
        <v>4.3</v>
      </c>
      <c r="F17" s="4">
        <v>21</v>
      </c>
      <c r="G17" s="4">
        <v>0.49</v>
      </c>
      <c r="H17" s="4">
        <f t="shared" si="0"/>
        <v>89.49</v>
      </c>
      <c r="I17" s="4">
        <f t="shared" si="1"/>
        <v>8.4899999999999949</v>
      </c>
    </row>
    <row r="18" spans="1:9" x14ac:dyDescent="0.35">
      <c r="A18" s="9" t="s">
        <v>16</v>
      </c>
      <c r="B18" s="9" t="s">
        <v>8</v>
      </c>
      <c r="C18" s="4">
        <v>82</v>
      </c>
      <c r="D18" s="4">
        <v>0.97</v>
      </c>
      <c r="E18" s="4">
        <v>4.9000000000000004</v>
      </c>
      <c r="F18" s="4">
        <v>20.5</v>
      </c>
      <c r="G18" s="4">
        <v>0.55000000000000004</v>
      </c>
      <c r="H18" s="4">
        <f t="shared" si="0"/>
        <v>90.83</v>
      </c>
      <c r="I18" s="4">
        <f t="shared" si="1"/>
        <v>8.8299999999999983</v>
      </c>
    </row>
    <row r="19" spans="1:9" x14ac:dyDescent="0.35">
      <c r="A19" s="11" t="s">
        <v>63</v>
      </c>
      <c r="B19" s="11" t="s">
        <v>62</v>
      </c>
      <c r="C19" s="4">
        <v>84</v>
      </c>
      <c r="D19" s="4">
        <v>3.6</v>
      </c>
      <c r="E19" s="4">
        <v>1.8</v>
      </c>
      <c r="F19" s="4">
        <v>16.7</v>
      </c>
      <c r="G19" s="4">
        <v>1.1000000000000001</v>
      </c>
      <c r="H19" s="4">
        <f t="shared" si="0"/>
        <v>91.100000000000009</v>
      </c>
      <c r="I19" s="4">
        <f t="shared" si="1"/>
        <v>7.1000000000000085</v>
      </c>
    </row>
    <row r="20" spans="1:9" x14ac:dyDescent="0.35">
      <c r="A20" s="8" t="s">
        <v>14</v>
      </c>
      <c r="B20" s="8" t="s">
        <v>15</v>
      </c>
      <c r="C20" s="4">
        <v>85</v>
      </c>
      <c r="D20" s="4">
        <v>5.6</v>
      </c>
      <c r="E20" s="4">
        <v>9.6999999999999993</v>
      </c>
      <c r="F20" s="4">
        <v>15.3</v>
      </c>
      <c r="G20" s="4">
        <v>0.4</v>
      </c>
      <c r="H20" s="4">
        <f t="shared" si="0"/>
        <v>87.199999999999989</v>
      </c>
      <c r="I20" s="4">
        <f t="shared" si="1"/>
        <v>2.1999999999999886</v>
      </c>
    </row>
    <row r="21" spans="1:9" x14ac:dyDescent="0.35">
      <c r="A21" s="7" t="s">
        <v>37</v>
      </c>
      <c r="B21" s="7" t="s">
        <v>19</v>
      </c>
      <c r="C21" s="4">
        <v>86</v>
      </c>
      <c r="D21" s="4">
        <v>8.4</v>
      </c>
      <c r="E21" s="4">
        <v>0</v>
      </c>
      <c r="F21" s="4">
        <v>11.9</v>
      </c>
      <c r="G21" s="4">
        <v>0.44</v>
      </c>
      <c r="H21" s="4">
        <f t="shared" si="0"/>
        <v>85.16</v>
      </c>
      <c r="I21" s="4">
        <f t="shared" si="1"/>
        <v>-0.84000000000000341</v>
      </c>
    </row>
    <row r="22" spans="1:9" x14ac:dyDescent="0.35">
      <c r="A22" s="8" t="s">
        <v>57</v>
      </c>
      <c r="B22" s="8" t="s">
        <v>15</v>
      </c>
      <c r="C22" s="4">
        <v>86</v>
      </c>
      <c r="D22" s="4">
        <v>9.4</v>
      </c>
      <c r="E22" s="4">
        <v>0.1</v>
      </c>
      <c r="F22" s="4">
        <v>2.9</v>
      </c>
      <c r="G22" s="4">
        <v>5</v>
      </c>
      <c r="H22" s="4">
        <f t="shared" si="0"/>
        <v>94.2</v>
      </c>
      <c r="I22" s="4">
        <f t="shared" si="1"/>
        <v>8.2000000000000028</v>
      </c>
    </row>
    <row r="23" spans="1:9" x14ac:dyDescent="0.35">
      <c r="A23" s="6" t="s">
        <v>64</v>
      </c>
      <c r="B23" s="6" t="s">
        <v>13</v>
      </c>
      <c r="C23" s="4">
        <v>92</v>
      </c>
      <c r="D23" s="4">
        <v>0.2</v>
      </c>
      <c r="E23" s="4">
        <v>5.8</v>
      </c>
      <c r="F23" s="4">
        <v>0</v>
      </c>
      <c r="G23" s="4">
        <v>0</v>
      </c>
      <c r="H23" s="4">
        <f t="shared" si="0"/>
        <v>0.8</v>
      </c>
      <c r="I23" s="4">
        <f t="shared" si="1"/>
        <v>-91.2</v>
      </c>
    </row>
    <row r="24" spans="1:9" x14ac:dyDescent="0.35">
      <c r="A24" s="5" t="s">
        <v>54</v>
      </c>
      <c r="B24" s="5" t="s">
        <v>11</v>
      </c>
      <c r="C24" s="4">
        <v>93</v>
      </c>
      <c r="D24" s="4">
        <v>2.7</v>
      </c>
      <c r="E24" s="4">
        <v>6.9</v>
      </c>
      <c r="F24" s="4">
        <v>22.5</v>
      </c>
      <c r="G24" s="4">
        <v>0.73</v>
      </c>
      <c r="H24" s="4">
        <f t="shared" si="0"/>
        <v>107.36999999999999</v>
      </c>
      <c r="I24" s="4">
        <f t="shared" si="1"/>
        <v>14.36999999999999</v>
      </c>
    </row>
    <row r="25" spans="1:9" x14ac:dyDescent="0.35">
      <c r="A25" s="10" t="s">
        <v>42</v>
      </c>
      <c r="B25" s="10" t="s">
        <v>6</v>
      </c>
      <c r="C25" s="4">
        <v>94</v>
      </c>
      <c r="D25" s="4">
        <v>4</v>
      </c>
      <c r="E25" s="4">
        <v>0.28999999999999998</v>
      </c>
      <c r="F25" s="4">
        <v>3.6</v>
      </c>
      <c r="G25" s="4">
        <v>7.8</v>
      </c>
      <c r="H25" s="4">
        <f t="shared" si="0"/>
        <v>100.60000000000001</v>
      </c>
      <c r="I25" s="4">
        <f t="shared" si="1"/>
        <v>6.6000000000000085</v>
      </c>
    </row>
    <row r="26" spans="1:9" x14ac:dyDescent="0.35">
      <c r="A26" s="9" t="s">
        <v>32</v>
      </c>
      <c r="B26" s="9" t="s">
        <v>8</v>
      </c>
      <c r="C26" s="4">
        <v>96</v>
      </c>
      <c r="D26" s="4">
        <v>1.2</v>
      </c>
      <c r="E26" s="4">
        <v>0.25</v>
      </c>
      <c r="F26" s="4">
        <v>22.7</v>
      </c>
      <c r="G26" s="4">
        <v>0.25</v>
      </c>
      <c r="H26" s="4">
        <f t="shared" si="0"/>
        <v>97.85</v>
      </c>
      <c r="I26" s="4">
        <f t="shared" si="1"/>
        <v>1.8499999999999943</v>
      </c>
    </row>
    <row r="27" spans="1:9" x14ac:dyDescent="0.35">
      <c r="A27" s="10" t="s">
        <v>59</v>
      </c>
      <c r="B27" s="10" t="s">
        <v>6</v>
      </c>
      <c r="C27" s="4">
        <v>98</v>
      </c>
      <c r="D27" s="4">
        <v>2.2000000000000002</v>
      </c>
      <c r="E27" s="4">
        <v>0.8</v>
      </c>
      <c r="F27" s="4">
        <v>2.4</v>
      </c>
      <c r="G27" s="4">
        <v>9.6</v>
      </c>
      <c r="H27" s="4">
        <f t="shared" si="0"/>
        <v>104.79999999999998</v>
      </c>
      <c r="I27" s="4">
        <f t="shared" si="1"/>
        <v>6.7999999999999829</v>
      </c>
    </row>
    <row r="28" spans="1:9" x14ac:dyDescent="0.35">
      <c r="A28" s="9" t="s">
        <v>44</v>
      </c>
      <c r="B28" s="9" t="s">
        <v>8</v>
      </c>
      <c r="C28" s="4">
        <v>98</v>
      </c>
      <c r="D28" s="4">
        <v>0.65</v>
      </c>
      <c r="E28" s="4">
        <v>3.8</v>
      </c>
      <c r="F28" s="4">
        <v>25.1</v>
      </c>
      <c r="G28" s="4">
        <v>0.66</v>
      </c>
      <c r="H28" s="4">
        <f t="shared" si="0"/>
        <v>108.94</v>
      </c>
      <c r="I28" s="4">
        <f t="shared" si="1"/>
        <v>10.939999999999998</v>
      </c>
    </row>
    <row r="29" spans="1:9" x14ac:dyDescent="0.35">
      <c r="A29" s="7" t="s">
        <v>27</v>
      </c>
      <c r="B29" s="7" t="s">
        <v>19</v>
      </c>
      <c r="C29" s="4">
        <v>99</v>
      </c>
      <c r="D29" s="4">
        <v>2.1</v>
      </c>
      <c r="E29" s="4">
        <v>0</v>
      </c>
      <c r="F29" s="4">
        <v>0.75</v>
      </c>
      <c r="G29" s="4">
        <v>9.52</v>
      </c>
      <c r="H29" s="4">
        <f t="shared" si="0"/>
        <v>97.08</v>
      </c>
      <c r="I29" s="4">
        <f t="shared" si="1"/>
        <v>-1.9200000000000017</v>
      </c>
    </row>
    <row r="30" spans="1:9" x14ac:dyDescent="0.35">
      <c r="A30" s="5" t="s">
        <v>45</v>
      </c>
      <c r="B30" s="5" t="s">
        <v>11</v>
      </c>
      <c r="C30" s="4">
        <v>99</v>
      </c>
      <c r="D30" s="4">
        <v>8.3000000000000007</v>
      </c>
      <c r="E30" s="4">
        <v>17</v>
      </c>
      <c r="F30" s="4">
        <v>15.8</v>
      </c>
      <c r="G30" s="4">
        <v>0.62</v>
      </c>
      <c r="H30" s="4">
        <f t="shared" si="0"/>
        <v>101.98</v>
      </c>
      <c r="I30" s="4">
        <f t="shared" si="1"/>
        <v>2.980000000000004</v>
      </c>
    </row>
    <row r="31" spans="1:9" x14ac:dyDescent="0.35">
      <c r="A31" s="6" t="s">
        <v>12</v>
      </c>
      <c r="B31" s="6" t="s">
        <v>13</v>
      </c>
      <c r="C31" s="4">
        <v>101</v>
      </c>
      <c r="D31" s="4">
        <v>0.72</v>
      </c>
      <c r="E31" s="4">
        <v>0</v>
      </c>
      <c r="F31" s="4">
        <v>9.1300000000000008</v>
      </c>
      <c r="G31" s="4">
        <v>0</v>
      </c>
      <c r="H31" s="4">
        <f t="shared" si="0"/>
        <v>39.400000000000006</v>
      </c>
      <c r="I31" s="4">
        <f t="shared" si="1"/>
        <v>-61.599999999999994</v>
      </c>
    </row>
    <row r="32" spans="1:9" x14ac:dyDescent="0.35">
      <c r="A32" s="7" t="s">
        <v>18</v>
      </c>
      <c r="B32" s="7" t="s">
        <v>19</v>
      </c>
      <c r="C32" s="4">
        <v>102</v>
      </c>
      <c r="D32" s="4">
        <v>0.12</v>
      </c>
      <c r="E32" s="4">
        <v>0</v>
      </c>
      <c r="F32" s="4">
        <v>0</v>
      </c>
      <c r="G32" s="4">
        <v>11.5</v>
      </c>
      <c r="H32" s="4">
        <f t="shared" si="0"/>
        <v>103.98</v>
      </c>
      <c r="I32" s="4">
        <f t="shared" si="1"/>
        <v>1.980000000000004</v>
      </c>
    </row>
    <row r="33" spans="1:9" x14ac:dyDescent="0.35">
      <c r="A33" s="7" t="s">
        <v>26</v>
      </c>
      <c r="B33" s="7" t="s">
        <v>19</v>
      </c>
      <c r="C33" s="4">
        <v>102</v>
      </c>
      <c r="D33" s="4">
        <v>15.5</v>
      </c>
      <c r="E33" s="4">
        <v>0</v>
      </c>
      <c r="F33" s="4">
        <v>4.0999999999999996</v>
      </c>
      <c r="G33" s="4">
        <v>2.1800000000000002</v>
      </c>
      <c r="H33" s="4">
        <f t="shared" si="0"/>
        <v>98.02</v>
      </c>
      <c r="I33" s="4">
        <f t="shared" si="1"/>
        <v>-3.980000000000004</v>
      </c>
    </row>
    <row r="34" spans="1:9" x14ac:dyDescent="0.35">
      <c r="A34" s="5" t="s">
        <v>46</v>
      </c>
      <c r="B34" s="5" t="s">
        <v>11</v>
      </c>
      <c r="C34" s="4">
        <v>105</v>
      </c>
      <c r="D34" s="4">
        <v>2.9</v>
      </c>
      <c r="E34" s="4">
        <v>3.9</v>
      </c>
      <c r="F34" s="4">
        <v>23.3</v>
      </c>
      <c r="G34" s="4">
        <v>0.1</v>
      </c>
      <c r="H34" s="4">
        <f t="shared" ref="H34:H54" si="2">$J$2*G34+$K$2*F34+$L$2*D34</f>
        <v>105.7</v>
      </c>
      <c r="I34" s="4">
        <f t="shared" ref="I34:I54" si="3">H34-C34</f>
        <v>0.70000000000000284</v>
      </c>
    </row>
    <row r="35" spans="1:9" x14ac:dyDescent="0.35">
      <c r="A35" s="6" t="s">
        <v>52</v>
      </c>
      <c r="B35" s="6" t="s">
        <v>13</v>
      </c>
      <c r="C35" s="4">
        <v>106</v>
      </c>
      <c r="D35" s="4">
        <v>0</v>
      </c>
      <c r="E35" s="4">
        <v>0</v>
      </c>
      <c r="F35" s="4">
        <v>7.0000000000000001E-3</v>
      </c>
      <c r="G35" s="4">
        <v>0</v>
      </c>
      <c r="H35" s="4">
        <f t="shared" si="2"/>
        <v>2.8000000000000001E-2</v>
      </c>
      <c r="I35" s="4">
        <f t="shared" si="3"/>
        <v>-105.97199999999999</v>
      </c>
    </row>
    <row r="36" spans="1:9" x14ac:dyDescent="0.35">
      <c r="A36" s="10" t="s">
        <v>43</v>
      </c>
      <c r="B36" s="10" t="s">
        <v>6</v>
      </c>
      <c r="C36" s="4">
        <v>106</v>
      </c>
      <c r="D36" s="4">
        <v>4.7</v>
      </c>
      <c r="E36" s="4">
        <v>0.28999999999999998</v>
      </c>
      <c r="F36" s="4">
        <v>2.5</v>
      </c>
      <c r="G36" s="4">
        <v>9.1999999999999993</v>
      </c>
      <c r="H36" s="4">
        <f t="shared" si="2"/>
        <v>111.6</v>
      </c>
      <c r="I36" s="4">
        <f t="shared" si="3"/>
        <v>5.5999999999999943</v>
      </c>
    </row>
    <row r="37" spans="1:9" x14ac:dyDescent="0.35">
      <c r="A37" s="10" t="s">
        <v>5</v>
      </c>
      <c r="B37" s="10" t="s">
        <v>6</v>
      </c>
      <c r="C37" s="4">
        <v>106</v>
      </c>
      <c r="D37" s="4">
        <v>3.2</v>
      </c>
      <c r="E37" s="4">
        <v>2.5</v>
      </c>
      <c r="F37" s="4">
        <v>3.5</v>
      </c>
      <c r="G37" s="4">
        <v>9.6</v>
      </c>
      <c r="H37" s="4">
        <f t="shared" si="2"/>
        <v>113.19999999999999</v>
      </c>
      <c r="I37" s="4">
        <f t="shared" si="3"/>
        <v>7.1999999999999886</v>
      </c>
    </row>
    <row r="38" spans="1:9" x14ac:dyDescent="0.35">
      <c r="A38" s="9" t="s">
        <v>40</v>
      </c>
      <c r="B38" s="9" t="s">
        <v>8</v>
      </c>
      <c r="C38" s="4">
        <v>111</v>
      </c>
      <c r="D38" s="4">
        <v>1.74</v>
      </c>
      <c r="E38" s="4">
        <v>1.7000000000000002</v>
      </c>
      <c r="F38" s="4">
        <v>25.8</v>
      </c>
      <c r="G38" s="4">
        <v>0.5</v>
      </c>
      <c r="H38" s="4">
        <f t="shared" si="2"/>
        <v>114.66</v>
      </c>
      <c r="I38" s="4">
        <f t="shared" si="3"/>
        <v>3.6599999999999966</v>
      </c>
    </row>
    <row r="39" spans="1:9" x14ac:dyDescent="0.35">
      <c r="A39" s="9" t="s">
        <v>33</v>
      </c>
      <c r="B39" s="9" t="s">
        <v>8</v>
      </c>
      <c r="C39" s="4">
        <v>114</v>
      </c>
      <c r="D39" s="4">
        <v>1.1000000000000001</v>
      </c>
      <c r="E39" s="4">
        <v>3.2</v>
      </c>
      <c r="F39" s="4">
        <v>28.4</v>
      </c>
      <c r="G39" s="4">
        <v>0.92</v>
      </c>
      <c r="H39" s="4">
        <f t="shared" si="2"/>
        <v>126.28</v>
      </c>
      <c r="I39" s="4">
        <f t="shared" si="3"/>
        <v>12.280000000000001</v>
      </c>
    </row>
    <row r="40" spans="1:9" x14ac:dyDescent="0.35">
      <c r="A40" s="9" t="s">
        <v>7</v>
      </c>
      <c r="B40" s="9" t="s">
        <v>8</v>
      </c>
      <c r="C40" s="4">
        <v>116</v>
      </c>
      <c r="D40" s="4">
        <v>0.15</v>
      </c>
      <c r="E40" s="4">
        <v>0.52</v>
      </c>
      <c r="F40" s="4">
        <v>29</v>
      </c>
      <c r="G40" s="4">
        <v>0.28000000000000003</v>
      </c>
      <c r="H40" s="4">
        <f t="shared" si="2"/>
        <v>119.11999999999999</v>
      </c>
      <c r="I40" s="4">
        <f t="shared" si="3"/>
        <v>3.1199999999999903</v>
      </c>
    </row>
    <row r="41" spans="1:9" x14ac:dyDescent="0.35">
      <c r="A41" s="9" t="s">
        <v>49</v>
      </c>
      <c r="B41" s="9" t="s">
        <v>8</v>
      </c>
      <c r="C41" s="4">
        <v>124</v>
      </c>
      <c r="D41" s="4">
        <v>1.3</v>
      </c>
      <c r="E41" s="4">
        <v>2.8</v>
      </c>
      <c r="F41" s="4">
        <v>32.700000000000003</v>
      </c>
      <c r="G41" s="4">
        <v>0.19</v>
      </c>
      <c r="H41" s="4">
        <f t="shared" si="2"/>
        <v>137.71</v>
      </c>
      <c r="I41" s="4">
        <f t="shared" si="3"/>
        <v>13.710000000000008</v>
      </c>
    </row>
    <row r="42" spans="1:9" x14ac:dyDescent="0.35">
      <c r="A42" s="8" t="s">
        <v>24</v>
      </c>
      <c r="B42" s="8" t="s">
        <v>15</v>
      </c>
      <c r="C42" s="4">
        <v>125</v>
      </c>
      <c r="D42" s="4">
        <v>6.9</v>
      </c>
      <c r="E42" s="4">
        <v>5.5</v>
      </c>
      <c r="F42" s="4">
        <v>20.5</v>
      </c>
      <c r="G42" s="4">
        <v>2.2000000000000002</v>
      </c>
      <c r="H42" s="4">
        <f t="shared" si="2"/>
        <v>129.4</v>
      </c>
      <c r="I42" s="4">
        <f t="shared" si="3"/>
        <v>4.4000000000000057</v>
      </c>
    </row>
    <row r="43" spans="1:9" x14ac:dyDescent="0.35">
      <c r="A43" s="7" t="s">
        <v>23</v>
      </c>
      <c r="B43" s="7" t="s">
        <v>19</v>
      </c>
      <c r="C43" s="4">
        <v>133</v>
      </c>
      <c r="D43" s="4">
        <v>7.9</v>
      </c>
      <c r="E43" s="4">
        <v>0</v>
      </c>
      <c r="F43" s="4">
        <v>0.60000000000000009</v>
      </c>
      <c r="G43" s="4">
        <v>10.199999999999999</v>
      </c>
      <c r="H43" s="4">
        <f t="shared" si="2"/>
        <v>125.80000000000001</v>
      </c>
      <c r="I43" s="4">
        <f t="shared" si="3"/>
        <v>-7.1999999999999886</v>
      </c>
    </row>
    <row r="44" spans="1:9" x14ac:dyDescent="0.35">
      <c r="A44" s="6" t="s">
        <v>25</v>
      </c>
      <c r="B44" s="6" t="s">
        <v>13</v>
      </c>
      <c r="C44" s="4">
        <v>136</v>
      </c>
      <c r="D44" s="4">
        <v>0</v>
      </c>
      <c r="E44" s="4">
        <v>0</v>
      </c>
      <c r="F44" s="4">
        <v>34.799999999999997</v>
      </c>
      <c r="G44" s="4">
        <v>0</v>
      </c>
      <c r="H44" s="4">
        <f t="shared" si="2"/>
        <v>139.19999999999999</v>
      </c>
      <c r="I44" s="4">
        <f t="shared" si="3"/>
        <v>3.1999999999999886</v>
      </c>
    </row>
    <row r="45" spans="1:9" x14ac:dyDescent="0.35">
      <c r="A45" s="5" t="s">
        <v>48</v>
      </c>
      <c r="B45" s="5" t="s">
        <v>11</v>
      </c>
      <c r="C45" s="4">
        <v>137</v>
      </c>
      <c r="D45" s="4">
        <v>2.2000000000000002</v>
      </c>
      <c r="E45" s="4">
        <v>2.9</v>
      </c>
      <c r="F45" s="4">
        <v>18</v>
      </c>
      <c r="G45" s="4">
        <v>6.6</v>
      </c>
      <c r="H45" s="4">
        <f t="shared" si="2"/>
        <v>140.20000000000002</v>
      </c>
      <c r="I45" s="4">
        <f t="shared" si="3"/>
        <v>3.2000000000000171</v>
      </c>
    </row>
    <row r="46" spans="1:9" x14ac:dyDescent="0.35">
      <c r="A46" s="5" t="s">
        <v>47</v>
      </c>
      <c r="B46" s="5" t="s">
        <v>11</v>
      </c>
      <c r="C46" s="4">
        <v>145</v>
      </c>
      <c r="D46" s="4">
        <v>4</v>
      </c>
      <c r="E46" s="4">
        <v>4.4000000000000004</v>
      </c>
      <c r="F46" s="4">
        <v>32.799999999999997</v>
      </c>
      <c r="G46" s="4">
        <v>0.2</v>
      </c>
      <c r="H46" s="4">
        <f t="shared" si="2"/>
        <v>149</v>
      </c>
      <c r="I46" s="4">
        <f t="shared" si="3"/>
        <v>4</v>
      </c>
    </row>
    <row r="47" spans="1:9" x14ac:dyDescent="0.35">
      <c r="A47" s="7" t="s">
        <v>38</v>
      </c>
      <c r="B47" s="7" t="s">
        <v>19</v>
      </c>
      <c r="C47" s="4">
        <v>150</v>
      </c>
      <c r="D47" s="4">
        <v>8.1</v>
      </c>
      <c r="E47" s="4">
        <v>0</v>
      </c>
      <c r="F47" s="4">
        <v>11.4</v>
      </c>
      <c r="G47" s="4">
        <v>8.1999999999999993</v>
      </c>
      <c r="H47" s="4">
        <f t="shared" si="2"/>
        <v>151.80000000000001</v>
      </c>
      <c r="I47" s="4">
        <f t="shared" si="3"/>
        <v>1.8000000000000114</v>
      </c>
    </row>
    <row r="48" spans="1:9" x14ac:dyDescent="0.35">
      <c r="A48" s="9" t="s">
        <v>60</v>
      </c>
      <c r="B48" s="9" t="s">
        <v>8</v>
      </c>
      <c r="C48" s="4">
        <v>152</v>
      </c>
      <c r="D48" s="4">
        <v>3</v>
      </c>
      <c r="E48" s="4">
        <v>9.6</v>
      </c>
      <c r="F48" s="4">
        <v>34.6</v>
      </c>
      <c r="G48" s="4">
        <v>2.1</v>
      </c>
      <c r="H48" s="4">
        <f t="shared" si="2"/>
        <v>169.3</v>
      </c>
      <c r="I48" s="4">
        <f t="shared" si="3"/>
        <v>17.300000000000011</v>
      </c>
    </row>
    <row r="49" spans="1:9" x14ac:dyDescent="0.35">
      <c r="A49" s="9" t="s">
        <v>30</v>
      </c>
      <c r="B49" s="9" t="s">
        <v>8</v>
      </c>
      <c r="C49" s="4">
        <v>155</v>
      </c>
      <c r="D49" s="4">
        <v>1.4</v>
      </c>
      <c r="E49" s="4">
        <v>1.3</v>
      </c>
      <c r="F49" s="4">
        <v>38</v>
      </c>
      <c r="G49" s="4">
        <v>0.2</v>
      </c>
      <c r="H49" s="4">
        <f t="shared" si="2"/>
        <v>159.4</v>
      </c>
      <c r="I49" s="4">
        <f t="shared" si="3"/>
        <v>4.4000000000000057</v>
      </c>
    </row>
    <row r="50" spans="1:9" x14ac:dyDescent="0.35">
      <c r="A50" s="5" t="s">
        <v>56</v>
      </c>
      <c r="B50" s="5" t="s">
        <v>11</v>
      </c>
      <c r="C50" s="4">
        <v>160</v>
      </c>
      <c r="D50" s="4">
        <v>2.4</v>
      </c>
      <c r="E50" s="4">
        <v>4.0999999999999996</v>
      </c>
      <c r="F50" s="4">
        <v>37</v>
      </c>
      <c r="G50" s="4">
        <v>0.75</v>
      </c>
      <c r="H50" s="4">
        <f t="shared" si="2"/>
        <v>164.35</v>
      </c>
      <c r="I50" s="4">
        <f t="shared" si="3"/>
        <v>4.3499999999999943</v>
      </c>
    </row>
    <row r="51" spans="1:9" x14ac:dyDescent="0.35">
      <c r="A51" s="6" t="s">
        <v>51</v>
      </c>
      <c r="B51" s="6" t="s">
        <v>13</v>
      </c>
      <c r="C51" s="4">
        <v>184</v>
      </c>
      <c r="D51" s="4">
        <v>11.9</v>
      </c>
      <c r="E51" s="4">
        <v>1.7000000000000002</v>
      </c>
      <c r="F51" s="4">
        <v>23.3</v>
      </c>
      <c r="G51" s="4">
        <v>6.2</v>
      </c>
      <c r="H51" s="4">
        <f t="shared" si="2"/>
        <v>196.6</v>
      </c>
      <c r="I51" s="4">
        <f t="shared" si="3"/>
        <v>12.599999999999994</v>
      </c>
    </row>
    <row r="52" spans="1:9" x14ac:dyDescent="0.35">
      <c r="A52" s="7" t="s">
        <v>35</v>
      </c>
      <c r="B52" s="7" t="s">
        <v>19</v>
      </c>
      <c r="C52" s="4">
        <v>202</v>
      </c>
      <c r="D52" s="4">
        <v>3.6</v>
      </c>
      <c r="E52" s="4">
        <v>0</v>
      </c>
      <c r="F52" s="4">
        <v>23.7</v>
      </c>
      <c r="G52" s="4">
        <v>11.5</v>
      </c>
      <c r="H52" s="4">
        <f t="shared" si="2"/>
        <v>212.70000000000002</v>
      </c>
      <c r="I52" s="4">
        <f t="shared" si="3"/>
        <v>10.700000000000017</v>
      </c>
    </row>
    <row r="53" spans="1:9" x14ac:dyDescent="0.35">
      <c r="A53" s="6" t="s">
        <v>36</v>
      </c>
      <c r="B53" s="6" t="s">
        <v>13</v>
      </c>
      <c r="C53" s="4">
        <v>336</v>
      </c>
      <c r="D53" s="4">
        <v>8.6999999999999993</v>
      </c>
      <c r="E53" s="4">
        <v>0.26</v>
      </c>
      <c r="F53" s="4">
        <v>57.4</v>
      </c>
      <c r="G53" s="4">
        <v>7.9</v>
      </c>
      <c r="H53" s="4">
        <f t="shared" si="2"/>
        <v>335.5</v>
      </c>
      <c r="I53" s="4">
        <f t="shared" si="3"/>
        <v>-0.5</v>
      </c>
    </row>
    <row r="54" spans="1:9" x14ac:dyDescent="0.35">
      <c r="A54" s="5" t="s">
        <v>10</v>
      </c>
      <c r="B54" s="5" t="s">
        <v>11</v>
      </c>
      <c r="C54" s="4">
        <v>457</v>
      </c>
      <c r="D54" s="4">
        <v>5.6</v>
      </c>
      <c r="E54" s="4">
        <v>7.9</v>
      </c>
      <c r="F54" s="4">
        <v>21</v>
      </c>
      <c r="G54" s="4">
        <v>43.4</v>
      </c>
      <c r="H54" s="4">
        <f t="shared" si="2"/>
        <v>496.99999999999994</v>
      </c>
      <c r="I54" s="4">
        <f t="shared" si="3"/>
        <v>39.999999999999943</v>
      </c>
    </row>
    <row r="56" spans="1:9" ht="26.25" x14ac:dyDescent="0.4">
      <c r="C56" s="4" t="s">
        <v>72</v>
      </c>
      <c r="D56" s="12">
        <v>4</v>
      </c>
      <c r="E56" s="4" t="s">
        <v>73</v>
      </c>
      <c r="F56" s="13">
        <v>4</v>
      </c>
      <c r="G56" s="1" t="s">
        <v>74</v>
      </c>
      <c r="H56" s="12">
        <v>9</v>
      </c>
    </row>
  </sheetData>
  <sortState ref="A4:K54">
    <sortCondition ref="A2"/>
  </sortState>
  <conditionalFormatting sqref="D2:D54 D5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:E54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:F54 F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:G54 G57:G1048576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:I5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:H54 H57:H104857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:G54 E56 C56 A57 D57 F57:G5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:C54 C56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:C5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D54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:E5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:F5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:G5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:H5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:I5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scale="33" orientation="landscape" useFirstPageNumber="1" r:id="rId1"/>
  <headerFooter alignWithMargins="0">
    <oddHeader>&amp;C&amp;A</oddHeader>
    <oddFooter>&amp;CPage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B Alonzo</dc:creator>
  <cp:lastModifiedBy>cts-user</cp:lastModifiedBy>
  <cp:lastPrinted>2016-03-17T14:45:09Z</cp:lastPrinted>
  <dcterms:created xsi:type="dcterms:W3CDTF">2011-10-17T16:15:11Z</dcterms:created>
  <dcterms:modified xsi:type="dcterms:W3CDTF">2016-03-17T14:53:36Z</dcterms:modified>
</cp:coreProperties>
</file>